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ARABA_ALAVA\"/>
    </mc:Choice>
  </mc:AlternateContent>
  <xr:revisionPtr revIDLastSave="0" documentId="8_{23158532-19F4-4975-BB5F-9B6FDDD77658}" xr6:coauthVersionLast="47" xr6:coauthVersionMax="47" xr10:uidLastSave="{00000000-0000-0000-0000-000000000000}"/>
  <bookViews>
    <workbookView xWindow="20" yWindow="740" windowWidth="19180" windowHeight="10060" xr2:uid="{1929AF3A-6D3B-408B-98A6-D7EC9C99BFC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<sst xmlns="http://schemas.openxmlformats.org/spreadsheetml/2006/main" count="264" uniqueCount="192">
  <si>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</si>
  <si>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</si>
  <si>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</si>
  <si>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</si>
  <si>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</si>
  <si>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</si>
  <si>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</si>
  <si>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</si>
  <si>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</si>
  <si>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</si>
  <si>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</si>
  <si>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</si>
  <si>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</si>
  <si>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</si>
  <si>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AMURRIO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</si>
  <si>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</si>
  <si>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</si>
  <si>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</si>
  <si>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</si>
  <si>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</si>
  <si>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</si>
  <si>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</si>
  <si>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</si>
  <si>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</si>
  <si>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</si>
  <si>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</si>
  <si>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</si>
  <si>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</si>
  <si>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</si>
  <si>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</si>
  <si>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</si>
  <si>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</si>
  <si>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</si>
  <si>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</si>
  <si>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</si>
  <si>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</si>
  <si>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Amurrio</t>
  </si>
  <si>
    <t>Artziniega</t>
  </si>
  <si>
    <t>Ayala/Aiara</t>
  </si>
  <si>
    <t>Laudio/Llodio</t>
  </si>
  <si>
    <t>Okondo</t>
  </si>
  <si>
    <t>Urkabustaiz</t>
  </si>
  <si>
    <t>Valdegovía/Gaubea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</si>
  <si>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</si>
  <si>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</si>
  <si>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</si>
  <si>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</si>
  <si>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</si>
  <si>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</si>
  <si>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</si>
  <si>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</si>
  <si>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</si>
  <si>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</si>
  <si>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</si>
  <si>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</si>
  <si>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</si>
  <si>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</si>
  <si>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</si>
  <si>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</si>
  <si>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</si>
  <si>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</si>
  <si>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</si>
  <si>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</si>
  <si>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</si>
  <si>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</si>
  <si>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</si>
  <si>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</si>
  <si>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Peru</t>
  </si>
  <si>
    <t>Argelia</t>
  </si>
  <si>
    <t>Rumania</t>
  </si>
  <si>
    <t>Colombia</t>
  </si>
  <si>
    <t>Nicaragua</t>
  </si>
  <si>
    <t>Paraguay</t>
  </si>
  <si>
    <t>Portugal</t>
  </si>
  <si>
    <t>Mauritania</t>
  </si>
  <si>
    <t>Brasil</t>
  </si>
  <si>
    <t>Ucrania</t>
  </si>
  <si>
    <t>Venezuela</t>
  </si>
  <si>
    <t>China</t>
  </si>
  <si>
    <t>Honduras</t>
  </si>
  <si>
    <t>Pakistan</t>
  </si>
  <si>
    <t>Otros paises de Asia</t>
  </si>
  <si>
    <t>Nigeria</t>
  </si>
  <si>
    <t>Cuba</t>
  </si>
  <si>
    <t>Italia</t>
  </si>
  <si>
    <t>Ecuador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</si>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</sst>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5743169-C4A6-4B8C-B350-AFA65CA5E204}"/>
    <cellStyle name="Normal" xfId="0" builtinId="0"/>
    <cellStyle name="Normal 2" xfId="1" xr:uid="{A417AE33-2AA3-4521-9DB7-A800D9BC2DCE}"/>
    <cellStyle name="Porcentaje 2" xfId="2" xr:uid="{52F31179-D4D6-4879-8A6F-E8FEEF8C2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14-4787-B09C-0869E9B8DD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14-4787-B09C-0869E9B8DD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14-4787-B09C-0869E9B8DD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14-4787-B09C-0869E9B8DDF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D14-4787-B09C-0869E9B8D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34922</c:v>
              </c:pt>
              <c:pt idx="1">
                <c:v>34934</c:v>
              </c:pt>
              <c:pt idx="2">
                <c:v>35107</c:v>
              </c:pt>
              <c:pt idx="3">
                <c:v>35350</c:v>
              </c:pt>
              <c:pt idx="4">
                <c:v>35522</c:v>
              </c:pt>
              <c:pt idx="5">
                <c:v>35930</c:v>
              </c:pt>
              <c:pt idx="6">
                <c:v>36160</c:v>
              </c:pt>
              <c:pt idx="7">
                <c:v>36365</c:v>
              </c:pt>
              <c:pt idx="8">
                <c:v>36608</c:v>
              </c:pt>
              <c:pt idx="9">
                <c:v>36809</c:v>
              </c:pt>
              <c:pt idx="10" formatCode="#,##0">
                <c:v>36965</c:v>
              </c:pt>
              <c:pt idx="11" formatCode="#,##0">
                <c:v>36909</c:v>
              </c:pt>
              <c:pt idx="12" formatCode="#,##0">
                <c:v>36888</c:v>
              </c:pt>
              <c:pt idx="13" formatCode="#,##0">
                <c:v>36788</c:v>
              </c:pt>
              <c:pt idx="14" formatCode="#,##0">
                <c:v>36783</c:v>
              </c:pt>
              <c:pt idx="15" formatCode="#,##0">
                <c:v>36703</c:v>
              </c:pt>
              <c:pt idx="16" formatCode="#,##0">
                <c:v>36778</c:v>
              </c:pt>
              <c:pt idx="17" formatCode="#,##0">
                <c:v>36802</c:v>
              </c:pt>
              <c:pt idx="18" formatCode="#,##0">
                <c:v>36725</c:v>
              </c:pt>
              <c:pt idx="19" formatCode="#,##0">
                <c:v>36735</c:v>
              </c:pt>
              <c:pt idx="20" formatCode="#,##0">
                <c:v>36610</c:v>
              </c:pt>
              <c:pt idx="21" formatCode="#,##0">
                <c:v>36653</c:v>
              </c:pt>
              <c:pt idx="22" formatCode="#,##0">
                <c:v>36797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00-44A3-ABD6-974BF6E01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615-4952-BA8E-E3D08AF1DE8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615-4952-BA8E-E3D08AF1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6E-4F03-8D56-1D42F3C7DE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46E-4F03-8D56-1D42F3C7DE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46E-4F03-8D56-1D42F3C7DE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46E-4F03-8D56-1D42F3C7DE9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46E-4F03-8D56-1D42F3C7D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2D-4F57-BD04-25D5E7B993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2D-4F57-BD04-25D5E7B9937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2D-4F57-BD04-25D5E7B9937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D2D-4F57-BD04-25D5E7B9937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D2D-4F57-BD04-25D5E7B99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78-40A2-A7C8-B3F58996A4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78-40A2-A7C8-B3F58996A43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78-40A2-A7C8-B3F58996A43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78-40A2-A7C8-B3F58996A4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978-40A2-A7C8-B3F58996A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30-4772-BF5E-801F0F7152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B30-4772-BF5E-801F0F7152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B30-4772-BF5E-801F0F7152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B30-4772-BF5E-801F0F71529C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30-4772-BF5E-801F0F71529C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0-4772-BF5E-801F0F7152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B30-4772-BF5E-801F0F715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82708B-D2BE-42B0-B6EB-292BFC9F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45C2153-5FE2-4022-BABF-7591F30A9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D3F3640-5B01-4283-9DA0-BE49A20F1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1F3FAB6-2DB2-4B97-BB17-11E19BF2F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DD1611-8DFA-4405-9A9B-FC4610477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4234D2D-68A6-4E3E-BE3B-F9262D05D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332A797-7FE2-4FCE-9A57-024F90FA7949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A698859-89B1-40A2-8B26-F4FA0763F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3E5C3F1-4761-45F2-A1A2-FFECF0949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4108D8-D800-4765-B165-ECA3AB1B5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86C8AE1-FCAA-4AF9-8C63-29935E8B3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AAE9C98-C8C0-466A-B6F2-FDD6EF737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8671339-D1BE-45B9-A730-3B2FC8333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04A2C1-25EF-46CA-9420-5B37E4D50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A04F9C8-0B5F-44FA-A954-5DA000A48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B00EC5A-D5AE-425C-ABE5-F967BB6BB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F4CC7FE-102E-4504-B28D-79FF8F297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835A38A-55DD-4709-810E-5C9C0EF2E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A810E93-0109-4492-87E6-8C25671B7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C244B2F-E62D-4555-B46A-7A4C9F455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882A40-0E90-487F-97B3-12E1C5927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DDF8-C225-478F-A14E-7BC4E194C3C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AMURRIO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83F02FC-46D2-4E5F-A955-FB3582462734}"/>
    <hyperlink ref="B14:C14" location="Municipios!A1" display="Municipios" xr:uid="{42EBFE97-6E96-414F-9086-8EE87B368EC1}"/>
    <hyperlink ref="B16:C16" location="'Datos Demograficos'!A1" display="Datos Demograficos" xr:uid="{BDC451A1-DEF2-4771-A860-FAF9A40249AE}"/>
    <hyperlink ref="B18:C18" location="Nacionalidades!A1" display="Nacionalidades" xr:uid="{5CEC610A-11E3-45F3-9163-B2309F88C272}"/>
    <hyperlink ref="H18:I18" location="Trabajo!A1" display="Trabajo" xr:uid="{781C6A49-B2C8-4709-BB00-8F8F59FA0911}"/>
    <hyperlink ref="E12:F12" location="'Datos Economicos'!A1" display="Datos Económicos" xr:uid="{97E95DE2-31C8-4253-AD91-2DC3F3BC329D}"/>
    <hyperlink ref="E14" location="Trafico!A1" display="Tráfico" xr:uid="{9C12A231-11D1-45FD-8E96-1F5C7A6DC9BD}"/>
    <hyperlink ref="E16:F16" location="'Plazas Turisticas'!A1" display="Plazas Turisticas" xr:uid="{DA0E7F16-1CFF-4FE0-9AD4-286149B82D46}"/>
    <hyperlink ref="E18:F18" location="Bancos!A1" display="Bancos" xr:uid="{DEF0F1DF-696C-4B85-BBE3-15C9DD232D89}"/>
    <hyperlink ref="H12" location="Presupuestos!A1" display="Presupuestos" xr:uid="{D5B7C080-3323-46D4-B509-D38D91DA5E78}"/>
    <hyperlink ref="H14" location="'Datos Catastrales'!A1" display="Datos Catastrales" xr:uid="{2FCA66D0-DEE7-4122-A200-DC476A51796C}"/>
    <hyperlink ref="H16:I16" location="Hacienda!A1" display="Hacienda" xr:uid="{AB30C7AA-D1E6-4FB8-8D26-6B362ED0682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BB035-7017-4C0E-B801-78562958061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22</v>
      </c>
      <c r="C15" s="115">
        <v>18</v>
      </c>
      <c r="D15" s="115">
        <v>0</v>
      </c>
      <c r="E15" s="115">
        <v>2</v>
      </c>
      <c r="F15" s="115">
        <v>0</v>
      </c>
      <c r="G15" s="116">
        <v>2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-4.3478260869565216E-2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4108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0.11207813821515292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0.2857142857142857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36DCA69-2ADF-47AB-BF1F-D33E84A5B07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6764-F828-4B76-91EF-9AA401A81E3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0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7">
        <v>0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0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7">
        <v>0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  <c r="H24" s="137">
        <v>0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173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2F53B03-3FD9-49A8-AC1D-312E8E85AF2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E5B7-450A-4A78-A915-9B9F789C882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3">
      <c r="A15" s="20"/>
      <c r="B15" s="100" t="s">
        <v>177</v>
      </c>
      <c r="C15" s="149"/>
      <c r="E15" s="150" t="s">
        <v>178</v>
      </c>
      <c r="F15" s="151"/>
      <c r="G15" s="20"/>
      <c r="I15" s="100" t="s">
        <v>179</v>
      </c>
      <c r="J15" s="149"/>
      <c r="K15" s="23"/>
    </row>
    <row r="16" spans="1:11" ht="51" customHeight="1" x14ac:dyDescent="0.3">
      <c r="A16" s="20"/>
      <c r="B16" s="150" t="s">
        <v>180</v>
      </c>
      <c r="C16" s="152"/>
      <c r="E16" s="150" t="s">
        <v>181</v>
      </c>
      <c r="F16" s="153"/>
      <c r="G16" s="20"/>
      <c r="I16" s="150" t="s">
        <v>182</v>
      </c>
      <c r="J16" s="152"/>
      <c r="K16" s="23"/>
    </row>
    <row r="17" spans="1:13" ht="51" customHeight="1" thickBot="1" x14ac:dyDescent="0.35">
      <c r="A17" s="20"/>
      <c r="B17" s="150" t="s">
        <v>183</v>
      </c>
      <c r="C17" s="152"/>
      <c r="E17" s="150" t="s">
        <v>184</v>
      </c>
      <c r="F17" s="153"/>
      <c r="G17" s="20"/>
      <c r="I17" s="154" t="s">
        <v>185</v>
      </c>
      <c r="J17" s="155"/>
      <c r="K17" s="23"/>
    </row>
    <row r="18" spans="1:13" ht="51" customHeight="1" thickBot="1" x14ac:dyDescent="0.35">
      <c r="A18" s="20"/>
      <c r="B18" s="154" t="s">
        <v>186</v>
      </c>
      <c r="C18" s="156"/>
      <c r="D18" s="157"/>
      <c r="E18" s="154" t="s">
        <v>187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01A6041-735B-415A-830A-878BADA6474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1D3CC-62B9-423A-8482-E344875433F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189</v>
      </c>
      <c r="E15" s="53">
        <v>19090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190</v>
      </c>
      <c r="E17" s="53">
        <v>4088.3764044002087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25428.535550026187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191</v>
      </c>
      <c r="D21" s="80"/>
      <c r="E21" s="159">
        <v>0.88075227798508038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50DE0E3-27D5-43BB-992B-DEAAB09D837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FF11-E3CA-4B81-BB6A-919980849ABE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631.21999931335449</v>
      </c>
      <c r="H14" s="25" t="s">
        <v>17</v>
      </c>
      <c r="I14" s="26">
        <v>0.21268523386190033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36797</v>
      </c>
      <c r="H16" s="25" t="s">
        <v>17</v>
      </c>
      <c r="I16" s="26">
        <v>0.10867587730438225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6.7097861238687939E-2</v>
      </c>
      <c r="H18" s="25" t="s">
        <v>20</v>
      </c>
      <c r="I18" s="26">
        <v>0.10909821201793299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58.295047748848312</v>
      </c>
      <c r="H20" s="25" t="s">
        <v>20</v>
      </c>
      <c r="I20" s="33">
        <v>114.08691763976672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9.6940511454738161</v>
      </c>
      <c r="H22" s="25" t="s">
        <v>20</v>
      </c>
      <c r="I22" s="33">
        <v>5.2817498242733185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1045</v>
      </c>
      <c r="H24" s="25" t="s">
        <v>17</v>
      </c>
      <c r="I24" s="26">
        <v>0.10013415101571484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11796</v>
      </c>
      <c r="H26" s="25" t="s">
        <v>17</v>
      </c>
      <c r="I26" s="26">
        <v>5.3992694782903229E-2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2262</v>
      </c>
      <c r="H28" s="25" t="s">
        <v>20</v>
      </c>
      <c r="I28" s="36">
        <v>19056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1354</v>
      </c>
      <c r="H30" s="25" t="s">
        <v>17</v>
      </c>
      <c r="I30" s="26">
        <v>0.14804286026678329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22</v>
      </c>
      <c r="H32" s="25" t="s">
        <v>17</v>
      </c>
      <c r="I32" s="26">
        <v>0.1164021164021164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0.11207813821515292</v>
      </c>
      <c r="H34" s="25" t="s">
        <v>29</v>
      </c>
      <c r="I34" s="26">
        <v>0.2857142857142857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25837</v>
      </c>
      <c r="H36" s="25" t="s">
        <v>17</v>
      </c>
      <c r="I36" s="26">
        <v>0.11925191199073198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59313.653100000003</v>
      </c>
      <c r="H38" s="25" t="s">
        <v>17</v>
      </c>
      <c r="I38" s="26">
        <v>0.44494038570070682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25428.535550026187</v>
      </c>
      <c r="H40" s="25" t="s">
        <v>20</v>
      </c>
      <c r="I40" s="36">
        <v>26681.911172818174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E474D04-6957-4D40-AC33-20E292E124A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199A3-9A36-446B-A501-BB5DA0141DAD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631.21999931335449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41.2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9.6940511454738161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10312</v>
      </c>
    </row>
    <row r="25" spans="1:7" x14ac:dyDescent="0.3">
      <c r="B25" s="49" t="s">
        <v>37</v>
      </c>
      <c r="C25" s="50">
        <v>1856</v>
      </c>
    </row>
    <row r="26" spans="1:7" x14ac:dyDescent="0.3">
      <c r="B26" s="49" t="s">
        <v>38</v>
      </c>
      <c r="C26" s="50">
        <v>2939</v>
      </c>
    </row>
    <row r="27" spans="1:7" x14ac:dyDescent="0.3">
      <c r="B27" s="49" t="s">
        <v>39</v>
      </c>
      <c r="C27" s="50">
        <v>17970</v>
      </c>
    </row>
    <row r="28" spans="1:7" x14ac:dyDescent="0.3">
      <c r="B28" s="49" t="s">
        <v>40</v>
      </c>
      <c r="C28" s="50">
        <v>1190</v>
      </c>
    </row>
    <row r="29" spans="1:7" x14ac:dyDescent="0.3">
      <c r="B29" s="49" t="s">
        <v>41</v>
      </c>
      <c r="C29" s="50">
        <v>1459</v>
      </c>
    </row>
    <row r="30" spans="1:7" x14ac:dyDescent="0.3">
      <c r="B30" s="49" t="s">
        <v>42</v>
      </c>
      <c r="C30" s="50">
        <v>1071</v>
      </c>
    </row>
  </sheetData>
  <mergeCells count="3">
    <mergeCell ref="C6:E6"/>
    <mergeCell ref="C8:E8"/>
    <mergeCell ref="C10:E10"/>
  </mergeCells>
  <hyperlinks>
    <hyperlink ref="A7" location="Indice!A1" display="Índice" xr:uid="{1BA19A2C-4057-4F9D-B59D-C44A71EC84A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49075-9183-41FD-AAC8-F7FA8B3FBE2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36797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0.50528575699105904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6.7097861238687939E-2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0.60727701581200311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58.295047748848312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0.24474821316955186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214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85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335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-121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5284</v>
      </c>
      <c r="H35" s="61"/>
      <c r="I35" s="61">
        <v>6039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2724</v>
      </c>
      <c r="H37" s="63">
        <v>2560</v>
      </c>
      <c r="I37" s="63">
        <v>3118</v>
      </c>
      <c r="J37" s="63">
        <v>2921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8E50447-688B-48F2-A272-EC02174D122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0A721-BC8B-4361-BAAC-D5B32571F8C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34328</v>
      </c>
      <c r="D11" s="66"/>
      <c r="E11" s="67" t="s">
        <v>57</v>
      </c>
      <c r="F11" s="65">
        <v>2469</v>
      </c>
      <c r="G11" s="67" t="s">
        <v>58</v>
      </c>
      <c r="H11" s="66"/>
      <c r="I11" s="65">
        <v>436</v>
      </c>
      <c r="J11" s="67" t="s">
        <v>59</v>
      </c>
      <c r="K11" s="68">
        <v>814</v>
      </c>
    </row>
    <row r="12" spans="1:11" ht="30.75" customHeight="1" thickBot="1" x14ac:dyDescent="0.35">
      <c r="B12" s="64" t="s">
        <v>60</v>
      </c>
      <c r="C12" s="65">
        <v>967</v>
      </c>
      <c r="D12" s="67"/>
      <c r="E12" s="67" t="s">
        <v>61</v>
      </c>
      <c r="F12" s="65">
        <v>125</v>
      </c>
      <c r="G12" s="67" t="s">
        <v>62</v>
      </c>
      <c r="H12" s="67"/>
      <c r="I12" s="65">
        <v>0</v>
      </c>
      <c r="J12" s="67" t="s">
        <v>63</v>
      </c>
      <c r="K12" s="68">
        <v>127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36797</v>
      </c>
      <c r="J14" s="69"/>
      <c r="K14" s="69"/>
    </row>
    <row r="16" spans="1:11" x14ac:dyDescent="0.3">
      <c r="B16" s="21" t="s">
        <v>66</v>
      </c>
      <c r="C16" s="76">
        <v>490</v>
      </c>
    </row>
    <row r="17" spans="2:3" x14ac:dyDescent="0.3">
      <c r="B17" s="21" t="s">
        <v>67</v>
      </c>
      <c r="C17" s="76">
        <v>339</v>
      </c>
    </row>
    <row r="18" spans="2:3" x14ac:dyDescent="0.3">
      <c r="B18" s="21" t="s">
        <v>68</v>
      </c>
      <c r="C18" s="76">
        <v>206</v>
      </c>
    </row>
    <row r="19" spans="2:3" x14ac:dyDescent="0.3">
      <c r="B19" s="21" t="s">
        <v>69</v>
      </c>
      <c r="C19" s="76">
        <v>186</v>
      </c>
    </row>
    <row r="20" spans="2:3" x14ac:dyDescent="0.3">
      <c r="B20" s="21" t="s">
        <v>70</v>
      </c>
      <c r="C20" s="76">
        <v>156</v>
      </c>
    </row>
    <row r="21" spans="2:3" x14ac:dyDescent="0.3">
      <c r="B21" s="21" t="s">
        <v>71</v>
      </c>
      <c r="C21" s="76">
        <v>100</v>
      </c>
    </row>
    <row r="22" spans="2:3" x14ac:dyDescent="0.3">
      <c r="B22" s="21" t="s">
        <v>72</v>
      </c>
      <c r="C22" s="76">
        <v>97</v>
      </c>
    </row>
    <row r="23" spans="2:3" x14ac:dyDescent="0.3">
      <c r="B23" s="21" t="s">
        <v>73</v>
      </c>
      <c r="C23" s="76">
        <v>93</v>
      </c>
    </row>
    <row r="24" spans="2:3" x14ac:dyDescent="0.3">
      <c r="B24" s="21" t="s">
        <v>74</v>
      </c>
      <c r="C24" s="76">
        <v>64</v>
      </c>
    </row>
    <row r="25" spans="2:3" x14ac:dyDescent="0.3">
      <c r="B25" s="21" t="s">
        <v>75</v>
      </c>
      <c r="C25" s="76">
        <v>58</v>
      </c>
    </row>
    <row r="26" spans="2:3" x14ac:dyDescent="0.3">
      <c r="B26" s="21" t="s">
        <v>76</v>
      </c>
      <c r="C26" s="76">
        <v>54</v>
      </c>
    </row>
    <row r="27" spans="2:3" x14ac:dyDescent="0.3">
      <c r="B27" s="21" t="s">
        <v>77</v>
      </c>
      <c r="C27" s="76">
        <v>51</v>
      </c>
    </row>
    <row r="28" spans="2:3" x14ac:dyDescent="0.3">
      <c r="B28" s="21" t="s">
        <v>78</v>
      </c>
      <c r="C28" s="76">
        <v>49</v>
      </c>
    </row>
    <row r="29" spans="2:3" x14ac:dyDescent="0.3">
      <c r="B29" s="21" t="s">
        <v>79</v>
      </c>
      <c r="C29" s="76">
        <v>48</v>
      </c>
    </row>
    <row r="30" spans="2:3" x14ac:dyDescent="0.3">
      <c r="B30" s="21" t="s">
        <v>80</v>
      </c>
      <c r="C30" s="76">
        <v>35</v>
      </c>
    </row>
    <row r="31" spans="2:3" x14ac:dyDescent="0.3">
      <c r="B31" s="21" t="s">
        <v>81</v>
      </c>
      <c r="C31" s="76">
        <v>32</v>
      </c>
    </row>
    <row r="32" spans="2:3" x14ac:dyDescent="0.3">
      <c r="B32" s="21" t="s">
        <v>82</v>
      </c>
      <c r="C32" s="76">
        <v>30</v>
      </c>
    </row>
    <row r="33" spans="2:3" x14ac:dyDescent="0.3">
      <c r="B33" s="21" t="s">
        <v>83</v>
      </c>
      <c r="C33" s="76">
        <v>27</v>
      </c>
    </row>
    <row r="34" spans="2:3" x14ac:dyDescent="0.3">
      <c r="B34" s="21" t="s">
        <v>84</v>
      </c>
      <c r="C34" s="76">
        <v>25</v>
      </c>
    </row>
    <row r="35" spans="2:3" x14ac:dyDescent="0.3">
      <c r="B35" s="21" t="s">
        <v>85</v>
      </c>
      <c r="C35" s="76">
        <v>20</v>
      </c>
    </row>
    <row r="36" spans="2:3" x14ac:dyDescent="0.3">
      <c r="B36" s="21" t="s">
        <v>86</v>
      </c>
      <c r="C36" s="76">
        <v>18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B90176C5-0363-402F-9647-DFD9FA09395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6B154-0C59-46E8-A834-0D24EB49899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9818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6221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2262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3959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0.25128530625198348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861</v>
      </c>
      <c r="E28" s="89">
        <v>153</v>
      </c>
      <c r="F28" s="89">
        <v>7259</v>
      </c>
      <c r="G28" s="90">
        <v>3523</v>
      </c>
      <c r="H28" s="90">
        <f>SUM(D28:G28)</f>
        <v>11796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74F98B0-0A31-4032-8FD4-442294A3272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205FD-0CDA-4E17-9E77-B5F918999B7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540</v>
      </c>
      <c r="D15" s="107">
        <v>8454</v>
      </c>
      <c r="E15" s="108">
        <v>328</v>
      </c>
      <c r="G15" s="105" t="s">
        <v>99</v>
      </c>
      <c r="H15" s="109">
        <v>50</v>
      </c>
      <c r="I15" s="107">
        <v>110</v>
      </c>
      <c r="J15" s="107">
        <v>6738</v>
      </c>
      <c r="K15" s="110">
        <v>2424</v>
      </c>
      <c r="L15" s="111"/>
      <c r="M15" s="105" t="s">
        <v>99</v>
      </c>
      <c r="N15" s="112">
        <v>2052</v>
      </c>
      <c r="O15" s="112">
        <v>2008</v>
      </c>
      <c r="P15" s="112">
        <v>3201</v>
      </c>
      <c r="Q15" s="108">
        <v>2061</v>
      </c>
      <c r="R15" s="23"/>
    </row>
    <row r="16" spans="1:18" ht="34.5" customHeight="1" thickBot="1" x14ac:dyDescent="0.35">
      <c r="A16" s="20"/>
      <c r="B16" s="113" t="s">
        <v>111</v>
      </c>
      <c r="C16" s="114">
        <v>249</v>
      </c>
      <c r="D16" s="115">
        <v>482</v>
      </c>
      <c r="E16" s="116">
        <v>314</v>
      </c>
      <c r="G16" s="113" t="s">
        <v>111</v>
      </c>
      <c r="H16" s="114">
        <v>8</v>
      </c>
      <c r="I16" s="115">
        <v>21</v>
      </c>
      <c r="J16" s="115">
        <v>357</v>
      </c>
      <c r="K16" s="116">
        <v>659</v>
      </c>
      <c r="L16" s="111"/>
      <c r="M16" s="113" t="s">
        <v>111</v>
      </c>
      <c r="N16" s="115">
        <v>913</v>
      </c>
      <c r="O16" s="115">
        <v>104</v>
      </c>
      <c r="P16" s="115">
        <v>25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021AFD6-E844-438A-8A76-0A4D4EB2E35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FF97-FCDA-4C9C-95D6-C306710B634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18952</v>
      </c>
      <c r="C15" s="115">
        <v>2034</v>
      </c>
      <c r="D15" s="115">
        <v>3761</v>
      </c>
      <c r="E15" s="115">
        <v>153</v>
      </c>
      <c r="F15" s="115">
        <v>129</v>
      </c>
      <c r="G15" s="116">
        <v>808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12914</v>
      </c>
      <c r="C21" s="115">
        <v>9424</v>
      </c>
      <c r="D21" s="116">
        <v>22338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3E94698-14F3-44EB-BF59-654D4D968FD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A6307-F190-4F56-B598-02DF2A62C40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4</v>
      </c>
      <c r="D16" s="122">
        <v>0</v>
      </c>
      <c r="E16" s="122">
        <v>6</v>
      </c>
      <c r="F16" s="122">
        <v>26</v>
      </c>
      <c r="G16" s="123">
        <v>1</v>
      </c>
      <c r="H16" s="124">
        <v>37</v>
      </c>
      <c r="I16" s="23"/>
    </row>
    <row r="17" spans="1:9" ht="32.25" customHeight="1" thickBot="1" x14ac:dyDescent="0.35">
      <c r="A17" s="20"/>
      <c r="B17" s="125" t="s">
        <v>131</v>
      </c>
      <c r="C17" s="115">
        <v>4</v>
      </c>
      <c r="D17" s="115">
        <v>1</v>
      </c>
      <c r="E17" s="115">
        <v>6</v>
      </c>
      <c r="F17" s="115">
        <v>26</v>
      </c>
      <c r="G17" s="126">
        <v>1</v>
      </c>
      <c r="H17" s="116">
        <v>38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65</v>
      </c>
      <c r="D22" s="122">
        <v>0</v>
      </c>
      <c r="E22" s="122">
        <v>136</v>
      </c>
      <c r="F22" s="122">
        <v>271</v>
      </c>
      <c r="G22" s="123">
        <v>68</v>
      </c>
      <c r="H22" s="124">
        <v>540</v>
      </c>
      <c r="I22" s="23"/>
    </row>
    <row r="23" spans="1:9" ht="32.25" customHeight="1" thickBot="1" x14ac:dyDescent="0.35">
      <c r="A23" s="20"/>
      <c r="B23" s="125" t="s">
        <v>131</v>
      </c>
      <c r="C23" s="115">
        <v>65</v>
      </c>
      <c r="D23" s="115">
        <v>814</v>
      </c>
      <c r="E23" s="115">
        <v>136</v>
      </c>
      <c r="F23" s="115">
        <v>271</v>
      </c>
      <c r="G23" s="126">
        <v>68</v>
      </c>
      <c r="H23" s="116">
        <v>1354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DBA9DD7-261E-4296-A15D-0988BA79CC2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2025-06-02T10:39:56Z</dcterms:modified>
</cp:coreProperties>
</file>